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cfs001\em$\Risk_Management\Webinars_Events\1_Webinars\2019\Job-Hazard-Analysis\collateral\"/>
    </mc:Choice>
  </mc:AlternateContent>
  <bookViews>
    <workbookView xWindow="0" yWindow="0" windowWidth="26595" windowHeight="7950"/>
  </bookViews>
  <sheets>
    <sheet name="Job Hazard Analysis Form" sheetId="1" r:id="rId1"/>
    <sheet name="Freq Likelihood Severity Lis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K15" i="1"/>
  <c r="J15" i="1"/>
  <c r="K14" i="1" l="1"/>
  <c r="M12" i="1"/>
  <c r="M10" i="1"/>
  <c r="M8" i="1"/>
</calcChain>
</file>

<file path=xl/sharedStrings.xml><?xml version="1.0" encoding="utf-8"?>
<sst xmlns="http://schemas.openxmlformats.org/spreadsheetml/2006/main" count="42" uniqueCount="39">
  <si>
    <t>Step</t>
  </si>
  <si>
    <t>Severity</t>
  </si>
  <si>
    <t>Frequency</t>
  </si>
  <si>
    <t>Likelihood</t>
  </si>
  <si>
    <t>Risk Score</t>
  </si>
  <si>
    <t>Continuously (or many times a day)</t>
  </si>
  <si>
    <t>Most likely and expected result if hazard event occurs</t>
  </si>
  <si>
    <t>Would be an unusual sequence or coincidence</t>
  </si>
  <si>
    <t>Disabling injuries, damage to $1000</t>
  </si>
  <si>
    <t>Minor Cuts, Bruises, Bumps and minor damage</t>
  </si>
  <si>
    <t>Total Risk Score for this Job</t>
  </si>
  <si>
    <t>Proposed Controls</t>
  </si>
  <si>
    <t>Completion Date</t>
  </si>
  <si>
    <t>Identified Hazards</t>
  </si>
  <si>
    <t xml:space="preserve">Job Title  </t>
  </si>
  <si>
    <t xml:space="preserve">Date of Analysis  </t>
  </si>
  <si>
    <t xml:space="preserve">Comments  </t>
  </si>
  <si>
    <t xml:space="preserve">Job Location  </t>
  </si>
  <si>
    <t>Extreme Serious Injury (PPD), damage $1000 - $100K</t>
  </si>
  <si>
    <t xml:space="preserve">PPE Required  </t>
  </si>
  <si>
    <t>Job Step Description</t>
  </si>
  <si>
    <t xml:space="preserve">Analyst(s)  </t>
  </si>
  <si>
    <t>#</t>
  </si>
  <si>
    <t>When will these take affect?</t>
  </si>
  <si>
    <t>What are the actions you'll take to 
improve the safety for this risk?</t>
  </si>
  <si>
    <t>Quite possible, would not be unusual - 50/50 chance</t>
  </si>
  <si>
    <t>Frequently - Approximately once a day</t>
  </si>
  <si>
    <t>Occasionally - from once per week to once per month</t>
  </si>
  <si>
    <t>Usually - from once per month to once per year</t>
  </si>
  <si>
    <t>Rarely - it has been know to occur</t>
  </si>
  <si>
    <t>Very Rarely - Not known to have occurred, but possible</t>
  </si>
  <si>
    <t>Would be remotely possible - has been known to occur</t>
  </si>
  <si>
    <t>Extremely remote but possible - has never happened</t>
  </si>
  <si>
    <t>Practically impossible - the one in a million</t>
  </si>
  <si>
    <t>Catastrophic - Numerous Fatalities, extensive damage</t>
  </si>
  <si>
    <t>Several Fatalities, $500K - $1,000K damage</t>
  </si>
  <si>
    <t>Fatality, $100K to $500K damage</t>
  </si>
  <si>
    <t xml:space="preserve">Break down the larger job into small 
steps to help isolate risks
</t>
  </si>
  <si>
    <t>List the hazards you've identified for this step - involve employees and conduct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</si>
</sst>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Verdana"/>
      <family val="2"/>
    </font>
    <font>
      <sz val="16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66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 applyAlignment="1"/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vertical="top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10" fillId="2" borderId="0" xfId="0" applyFont="1" applyFill="1"/>
    <xf numFmtId="0" fontId="0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Protection="1">
      <protection hidden="1"/>
    </xf>
    <xf numFmtId="0" fontId="15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0" applyFont="1"/>
    <xf numFmtId="14" fontId="13" fillId="0" borderId="2" xfId="0" applyNumberFormat="1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top"/>
    </xf>
    <xf numFmtId="0" fontId="0" fillId="2" borderId="0" xfId="0" applyFill="1" applyAlignment="1">
      <alignment horizontal="right" vertical="top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4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6600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827</xdr:rowOff>
    </xdr:from>
    <xdr:to>
      <xdr:col>16</xdr:col>
      <xdr:colOff>1114424</xdr:colOff>
      <xdr:row>2</xdr:row>
      <xdr:rowOff>5129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1882"/>
        <a:stretch/>
      </xdr:blipFill>
      <xdr:spPr>
        <a:xfrm>
          <a:off x="161925" y="133349"/>
          <a:ext cx="10439399" cy="751255"/>
        </a:xfrm>
        <a:prstGeom prst="rect">
          <a:avLst/>
        </a:prstGeom>
      </xdr:spPr>
    </xdr:pic>
    <xdr:clientData/>
  </xdr:twoCellAnchor>
  <xdr:twoCellAnchor editAs="absolute">
    <xdr:from>
      <xdr:col>3</xdr:col>
      <xdr:colOff>94513</xdr:colOff>
      <xdr:row>7</xdr:row>
      <xdr:rowOff>5128</xdr:rowOff>
    </xdr:from>
    <xdr:to>
      <xdr:col>5</xdr:col>
      <xdr:colOff>131881</xdr:colOff>
      <xdr:row>7</xdr:row>
      <xdr:rowOff>226402</xdr:rowOff>
    </xdr:to>
    <xdr:sp macro="" textlink="">
      <xdr:nvSpPr>
        <xdr:cNvPr id="3" name="TextBox 2"/>
        <xdr:cNvSpPr txBox="1"/>
      </xdr:nvSpPr>
      <xdr:spPr>
        <a:xfrm>
          <a:off x="1266088" y="1814878"/>
          <a:ext cx="1923318" cy="221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Safety Glasses</a:t>
          </a:r>
        </a:p>
      </xdr:txBody>
    </xdr:sp>
    <xdr:clientData/>
  </xdr:twoCellAnchor>
  <xdr:twoCellAnchor editAs="absolute">
    <xdr:from>
      <xdr:col>3</xdr:col>
      <xdr:colOff>97445</xdr:colOff>
      <xdr:row>7</xdr:row>
      <xdr:rowOff>290146</xdr:rowOff>
    </xdr:from>
    <xdr:to>
      <xdr:col>5</xdr:col>
      <xdr:colOff>542192</xdr:colOff>
      <xdr:row>9</xdr:row>
      <xdr:rowOff>171622</xdr:rowOff>
    </xdr:to>
    <xdr:sp macro="" textlink="">
      <xdr:nvSpPr>
        <xdr:cNvPr id="12" name="TextBox 11"/>
        <xdr:cNvSpPr txBox="1"/>
      </xdr:nvSpPr>
      <xdr:spPr>
        <a:xfrm>
          <a:off x="1269020" y="2099896"/>
          <a:ext cx="2330697" cy="22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Goggles, Faceshield, Welders Mask</a:t>
          </a:r>
        </a:p>
      </xdr:txBody>
    </xdr:sp>
    <xdr:clientData/>
  </xdr:twoCellAnchor>
  <xdr:twoCellAnchor editAs="absolute">
    <xdr:from>
      <xdr:col>3</xdr:col>
      <xdr:colOff>97445</xdr:colOff>
      <xdr:row>9</xdr:row>
      <xdr:rowOff>244891</xdr:rowOff>
    </xdr:from>
    <xdr:to>
      <xdr:col>5</xdr:col>
      <xdr:colOff>542192</xdr:colOff>
      <xdr:row>11</xdr:row>
      <xdr:rowOff>130246</xdr:rowOff>
    </xdr:to>
    <xdr:sp macro="" textlink="">
      <xdr:nvSpPr>
        <xdr:cNvPr id="15" name="TextBox 14"/>
        <xdr:cNvSpPr txBox="1"/>
      </xdr:nvSpPr>
      <xdr:spPr>
        <a:xfrm>
          <a:off x="1269020" y="2397541"/>
          <a:ext cx="2330697" cy="21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Slip Resistant Shoes</a:t>
          </a:r>
        </a:p>
      </xdr:txBody>
    </xdr:sp>
    <xdr:clientData/>
  </xdr:twoCellAnchor>
  <xdr:twoCellAnchor editAs="absolute">
    <xdr:from>
      <xdr:col>3</xdr:col>
      <xdr:colOff>97445</xdr:colOff>
      <xdr:row>11</xdr:row>
      <xdr:rowOff>210841</xdr:rowOff>
    </xdr:from>
    <xdr:to>
      <xdr:col>5</xdr:col>
      <xdr:colOff>542192</xdr:colOff>
      <xdr:row>13</xdr:row>
      <xdr:rowOff>99083</xdr:rowOff>
    </xdr:to>
    <xdr:sp macro="" textlink="">
      <xdr:nvSpPr>
        <xdr:cNvPr id="16" name="TextBox 15"/>
        <xdr:cNvSpPr txBox="1"/>
      </xdr:nvSpPr>
      <xdr:spPr>
        <a:xfrm>
          <a:off x="1269020" y="2696866"/>
          <a:ext cx="2330697" cy="212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Safety Toe Shoes</a:t>
          </a:r>
        </a:p>
      </xdr:txBody>
    </xdr:sp>
    <xdr:clientData/>
  </xdr:twoCellAnchor>
  <xdr:twoCellAnchor editAs="absolute">
    <xdr:from>
      <xdr:col>6</xdr:col>
      <xdr:colOff>37360</xdr:colOff>
      <xdr:row>7</xdr:row>
      <xdr:rowOff>10257</xdr:rowOff>
    </xdr:from>
    <xdr:to>
      <xdr:col>8</xdr:col>
      <xdr:colOff>318714</xdr:colOff>
      <xdr:row>7</xdr:row>
      <xdr:rowOff>231531</xdr:rowOff>
    </xdr:to>
    <xdr:sp macro="" textlink="">
      <xdr:nvSpPr>
        <xdr:cNvPr id="17" name="TextBox 16"/>
        <xdr:cNvSpPr txBox="1"/>
      </xdr:nvSpPr>
      <xdr:spPr>
        <a:xfrm>
          <a:off x="3704485" y="1820007"/>
          <a:ext cx="1271954" cy="221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Gloves</a:t>
          </a:r>
        </a:p>
      </xdr:txBody>
    </xdr:sp>
    <xdr:clientData/>
  </xdr:twoCellAnchor>
  <xdr:twoCellAnchor editAs="absolute">
    <xdr:from>
      <xdr:col>6</xdr:col>
      <xdr:colOff>37360</xdr:colOff>
      <xdr:row>8</xdr:row>
      <xdr:rowOff>9525</xdr:rowOff>
    </xdr:from>
    <xdr:to>
      <xdr:col>9</xdr:col>
      <xdr:colOff>21635</xdr:colOff>
      <xdr:row>9</xdr:row>
      <xdr:rowOff>186276</xdr:rowOff>
    </xdr:to>
    <xdr:sp macro="" textlink="">
      <xdr:nvSpPr>
        <xdr:cNvPr id="18" name="TextBox 17"/>
        <xdr:cNvSpPr txBox="1"/>
      </xdr:nvSpPr>
      <xdr:spPr>
        <a:xfrm>
          <a:off x="3704485" y="2114550"/>
          <a:ext cx="1917850" cy="224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Protective Apron or Clothing</a:t>
          </a:r>
        </a:p>
      </xdr:txBody>
    </xdr:sp>
    <xdr:clientData/>
  </xdr:twoCellAnchor>
  <xdr:twoCellAnchor editAs="absolute">
    <xdr:from>
      <xdr:col>6</xdr:col>
      <xdr:colOff>37360</xdr:colOff>
      <xdr:row>9</xdr:row>
      <xdr:rowOff>259546</xdr:rowOff>
    </xdr:from>
    <xdr:to>
      <xdr:col>8</xdr:col>
      <xdr:colOff>743680</xdr:colOff>
      <xdr:row>11</xdr:row>
      <xdr:rowOff>144901</xdr:rowOff>
    </xdr:to>
    <xdr:sp macro="" textlink="">
      <xdr:nvSpPr>
        <xdr:cNvPr id="19" name="TextBox 18"/>
        <xdr:cNvSpPr txBox="1"/>
      </xdr:nvSpPr>
      <xdr:spPr>
        <a:xfrm>
          <a:off x="3704485" y="2412196"/>
          <a:ext cx="1696920" cy="21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Respirator</a:t>
          </a:r>
        </a:p>
      </xdr:txBody>
    </xdr:sp>
    <xdr:clientData/>
  </xdr:twoCellAnchor>
  <xdr:twoCellAnchor editAs="absolute">
    <xdr:from>
      <xdr:col>6</xdr:col>
      <xdr:colOff>37360</xdr:colOff>
      <xdr:row>11</xdr:row>
      <xdr:rowOff>225496</xdr:rowOff>
    </xdr:from>
    <xdr:to>
      <xdr:col>8</xdr:col>
      <xdr:colOff>743680</xdr:colOff>
      <xdr:row>13</xdr:row>
      <xdr:rowOff>113738</xdr:rowOff>
    </xdr:to>
    <xdr:sp macro="" textlink="">
      <xdr:nvSpPr>
        <xdr:cNvPr id="20" name="TextBox 19"/>
        <xdr:cNvSpPr txBox="1"/>
      </xdr:nvSpPr>
      <xdr:spPr>
        <a:xfrm>
          <a:off x="3704485" y="2711521"/>
          <a:ext cx="1696920" cy="212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Hard Hat or Bump Cap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7</xdr:row>
          <xdr:rowOff>19050</xdr:rowOff>
        </xdr:from>
        <xdr:to>
          <xdr:col>4</xdr:col>
          <xdr:colOff>504825</xdr:colOff>
          <xdr:row>7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7</xdr:row>
          <xdr:rowOff>266700</xdr:rowOff>
        </xdr:from>
        <xdr:to>
          <xdr:col>5</xdr:col>
          <xdr:colOff>247650</xdr:colOff>
          <xdr:row>9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9</xdr:row>
          <xdr:rowOff>266700</xdr:rowOff>
        </xdr:from>
        <xdr:to>
          <xdr:col>4</xdr:col>
          <xdr:colOff>504825</xdr:colOff>
          <xdr:row>11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11</xdr:row>
          <xdr:rowOff>219075</xdr:rowOff>
        </xdr:from>
        <xdr:to>
          <xdr:col>4</xdr:col>
          <xdr:colOff>504825</xdr:colOff>
          <xdr:row>13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8</xdr:row>
          <xdr:rowOff>38100</xdr:rowOff>
        </xdr:from>
        <xdr:to>
          <xdr:col>8</xdr:col>
          <xdr:colOff>704850</xdr:colOff>
          <xdr:row>9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7</xdr:row>
          <xdr:rowOff>38100</xdr:rowOff>
        </xdr:from>
        <xdr:to>
          <xdr:col>8</xdr:col>
          <xdr:colOff>714375</xdr:colOff>
          <xdr:row>7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11</xdr:row>
          <xdr:rowOff>238125</xdr:rowOff>
        </xdr:from>
        <xdr:to>
          <xdr:col>8</xdr:col>
          <xdr:colOff>714375</xdr:colOff>
          <xdr:row>13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485775</xdr:colOff>
          <xdr:row>9</xdr:row>
          <xdr:rowOff>266700</xdr:rowOff>
        </xdr:from>
        <xdr:to>
          <xdr:col>8</xdr:col>
          <xdr:colOff>704850</xdr:colOff>
          <xdr:row>11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133350</xdr:colOff>
      <xdr:row>1</xdr:row>
      <xdr:rowOff>304801</xdr:rowOff>
    </xdr:from>
    <xdr:to>
      <xdr:col>8</xdr:col>
      <xdr:colOff>533400</xdr:colOff>
      <xdr:row>1</xdr:row>
      <xdr:rowOff>742951</xdr:rowOff>
    </xdr:to>
    <xdr:sp macro="" textlink="" fLocksText="0">
      <xdr:nvSpPr>
        <xdr:cNvPr id="5" name="TextBox 4"/>
        <xdr:cNvSpPr txBox="1"/>
      </xdr:nvSpPr>
      <xdr:spPr>
        <a:xfrm>
          <a:off x="257175" y="438151"/>
          <a:ext cx="49339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b" anchorCtr="0"/>
        <a:lstStyle/>
        <a:p>
          <a:r>
            <a:rPr lang="en-US" sz="2400">
              <a:solidFill>
                <a:schemeClr val="bg1"/>
              </a:solidFill>
            </a:rPr>
            <a:t>YOUR COMPANY NAME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bIns="0" rtlCol="0" anchor="b" anchorCtr="0"/>
      <a:lstStyle>
        <a:defPPr>
          <a:defRPr sz="2400">
            <a:solidFill>
              <a:schemeClr val="bg1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32"/>
  <sheetViews>
    <sheetView tabSelected="1" zoomScaleNormal="100" workbookViewId="0">
      <selection activeCell="J4" sqref="J4:Q4"/>
    </sheetView>
  </sheetViews>
  <sheetFormatPr defaultColWidth="0" defaultRowHeight="15" zeroHeight="1" x14ac:dyDescent="0.25"/>
  <cols>
    <col min="1" max="1" width="1.85546875" customWidth="1"/>
    <col min="2" max="2" width="9" customWidth="1"/>
    <col min="3" max="3" width="6.7109375" customWidth="1"/>
    <col min="4" max="4" width="19.140625" customWidth="1"/>
    <col min="5" max="6" width="9.140625" customWidth="1"/>
    <col min="7" max="7" width="5.7109375" customWidth="1"/>
    <col min="8" max="8" width="9.140625" customWidth="1"/>
    <col min="9" max="9" width="14.140625" customWidth="1"/>
    <col min="10" max="10" width="10.5703125" customWidth="1"/>
    <col min="11" max="11" width="9.140625" customWidth="1"/>
    <col min="12" max="12" width="2" customWidth="1"/>
    <col min="13" max="16" width="9.140625" customWidth="1"/>
    <col min="17" max="17" width="17.140625" customWidth="1"/>
    <col min="18" max="18" width="2" customWidth="1"/>
    <col min="19" max="21" width="9.140625" hidden="1" customWidth="1"/>
    <col min="22" max="25" width="0" hidden="1" customWidth="1"/>
    <col min="26" max="16383" width="9.140625" hidden="1"/>
    <col min="16384" max="16384" width="30.140625" hidden="1" customWidth="1"/>
  </cols>
  <sheetData>
    <row r="1" spans="1:19" ht="10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59.25" customHeight="1" x14ac:dyDescent="0.25">
      <c r="A2" s="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"/>
    </row>
    <row r="3" spans="1:19" ht="9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1" customFormat="1" ht="22.5" customHeight="1" x14ac:dyDescent="0.25">
      <c r="A4" s="6"/>
      <c r="B4" s="42" t="s">
        <v>14</v>
      </c>
      <c r="C4" s="42"/>
      <c r="D4" s="36"/>
      <c r="E4" s="36"/>
      <c r="F4" s="36"/>
      <c r="G4" s="36"/>
      <c r="H4" s="6"/>
      <c r="I4" s="18" t="s">
        <v>17</v>
      </c>
      <c r="J4" s="36"/>
      <c r="K4" s="36"/>
      <c r="L4" s="36"/>
      <c r="M4" s="36"/>
      <c r="N4" s="36"/>
      <c r="O4" s="36"/>
      <c r="P4" s="36"/>
      <c r="Q4" s="36"/>
      <c r="R4" s="13"/>
      <c r="S4" s="13"/>
    </row>
    <row r="5" spans="1:19" ht="8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4"/>
      <c r="S5" s="14"/>
    </row>
    <row r="6" spans="1:19" s="2" customFormat="1" ht="22.5" customHeight="1" x14ac:dyDescent="0.25">
      <c r="A6" s="7"/>
      <c r="B6" s="43" t="s">
        <v>15</v>
      </c>
      <c r="C6" s="43"/>
      <c r="D6" s="40"/>
      <c r="E6" s="35"/>
      <c r="F6" s="35"/>
      <c r="G6" s="7"/>
      <c r="H6" s="43" t="s">
        <v>21</v>
      </c>
      <c r="I6" s="43"/>
      <c r="J6" s="35"/>
      <c r="K6" s="35"/>
      <c r="L6" s="35"/>
      <c r="M6" s="35"/>
      <c r="N6" s="35"/>
      <c r="O6" s="35"/>
      <c r="P6" s="35"/>
      <c r="Q6" s="35"/>
      <c r="R6" s="15"/>
      <c r="S6" s="15"/>
    </row>
    <row r="7" spans="1:19" ht="10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4"/>
      <c r="S7" s="14"/>
    </row>
    <row r="8" spans="1:19" ht="23.25" customHeight="1" x14ac:dyDescent="0.25">
      <c r="A8" s="5"/>
      <c r="B8" s="33" t="s">
        <v>19</v>
      </c>
      <c r="C8" s="33"/>
      <c r="D8" s="12"/>
      <c r="E8" s="12"/>
      <c r="F8" s="12"/>
      <c r="G8" s="12"/>
      <c r="H8" s="12"/>
      <c r="I8" s="12"/>
      <c r="J8" s="19" t="s">
        <v>2</v>
      </c>
      <c r="K8" s="31">
        <v>1</v>
      </c>
      <c r="L8" s="5"/>
      <c r="M8" s="45" t="str">
        <f>VLOOKUP(K8,'Freq Likelihood Severity Lists'!$A$3:$C$8,2,0)</f>
        <v>Very Rarely - Not known to have occurred, but possible</v>
      </c>
      <c r="N8" s="45"/>
      <c r="O8" s="45"/>
      <c r="P8" s="45"/>
      <c r="Q8" s="45"/>
      <c r="R8" s="14"/>
      <c r="S8" s="14"/>
    </row>
    <row r="9" spans="1:19" ht="3.75" customHeight="1" x14ac:dyDescent="0.35">
      <c r="A9" s="5"/>
      <c r="B9" s="12"/>
      <c r="C9" s="12"/>
      <c r="D9" s="12"/>
      <c r="E9" s="12"/>
      <c r="F9" s="12"/>
      <c r="G9" s="12"/>
      <c r="H9" s="12"/>
      <c r="I9" s="12"/>
      <c r="J9" s="8"/>
      <c r="K9" s="9"/>
      <c r="L9" s="5"/>
      <c r="M9" s="5"/>
      <c r="N9" s="5"/>
      <c r="O9" s="5"/>
      <c r="P9" s="5"/>
      <c r="Q9" s="5"/>
      <c r="R9" s="5"/>
    </row>
    <row r="10" spans="1:19" ht="21.75" customHeight="1" x14ac:dyDescent="0.25">
      <c r="A10" s="5"/>
      <c r="B10" s="12"/>
      <c r="C10" s="12"/>
      <c r="D10" s="12"/>
      <c r="E10" s="12"/>
      <c r="F10" s="12"/>
      <c r="G10" s="12"/>
      <c r="H10" s="12"/>
      <c r="I10" s="12"/>
      <c r="J10" s="20" t="s">
        <v>3</v>
      </c>
      <c r="K10" s="31">
        <v>1</v>
      </c>
      <c r="L10" s="5"/>
      <c r="M10" s="44" t="str">
        <f>VLOOKUP(K10,'Freq Likelihood Severity Lists'!$A$11:$C$16,2,0)</f>
        <v>Practically impossible - the one in a million</v>
      </c>
      <c r="N10" s="44"/>
      <c r="O10" s="44"/>
      <c r="P10" s="44"/>
      <c r="Q10" s="44"/>
      <c r="R10" s="5"/>
    </row>
    <row r="11" spans="1:19" ht="4.5" customHeight="1" x14ac:dyDescent="0.35">
      <c r="A11" s="5"/>
      <c r="B11" s="12"/>
      <c r="C11" s="12"/>
      <c r="D11" s="12"/>
      <c r="E11" s="12"/>
      <c r="F11" s="12"/>
      <c r="G11" s="12"/>
      <c r="H11" s="12"/>
      <c r="I11" s="12"/>
      <c r="J11" s="8"/>
      <c r="K11" s="9"/>
      <c r="L11" s="5"/>
      <c r="M11" s="5"/>
      <c r="N11" s="5"/>
      <c r="O11" s="5"/>
      <c r="P11" s="5"/>
      <c r="Q11" s="5"/>
      <c r="R11" s="5"/>
    </row>
    <row r="12" spans="1:19" ht="21" customHeight="1" x14ac:dyDescent="0.25">
      <c r="A12" s="5"/>
      <c r="B12" s="12"/>
      <c r="C12" s="12"/>
      <c r="D12" s="12"/>
      <c r="E12" s="12"/>
      <c r="F12" s="12"/>
      <c r="G12" s="12"/>
      <c r="H12" s="12"/>
      <c r="I12" s="12"/>
      <c r="J12" s="20" t="s">
        <v>1</v>
      </c>
      <c r="K12" s="31">
        <v>1</v>
      </c>
      <c r="L12" s="5"/>
      <c r="M12" s="44" t="str">
        <f>VLOOKUP(K12,'Freq Likelihood Severity Lists'!$A$19:$C$24,2,0)</f>
        <v>Minor Cuts, Bruises, Bumps and minor damage</v>
      </c>
      <c r="N12" s="44"/>
      <c r="O12" s="44"/>
      <c r="P12" s="44"/>
      <c r="Q12" s="44"/>
      <c r="R12" s="5"/>
    </row>
    <row r="13" spans="1:19" ht="4.5" customHeight="1" x14ac:dyDescent="0.25">
      <c r="A13" s="5"/>
      <c r="B13" s="12"/>
      <c r="C13" s="12"/>
      <c r="D13" s="12"/>
      <c r="E13" s="12"/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</row>
    <row r="14" spans="1:19" ht="23.25" customHeight="1" x14ac:dyDescent="0.25">
      <c r="A14" s="5"/>
      <c r="B14" s="12"/>
      <c r="C14" s="12"/>
      <c r="D14" s="12"/>
      <c r="E14" s="12"/>
      <c r="F14" s="12"/>
      <c r="G14" s="12"/>
      <c r="H14" s="12"/>
      <c r="I14" s="12"/>
      <c r="J14" s="20" t="s">
        <v>4</v>
      </c>
      <c r="K14" s="31">
        <f>J15*K15*M15</f>
        <v>0.05</v>
      </c>
      <c r="L14" s="5"/>
      <c r="M14" s="17" t="s">
        <v>10</v>
      </c>
      <c r="N14" s="17"/>
      <c r="O14" s="17"/>
      <c r="P14" s="5"/>
      <c r="Q14" s="5"/>
      <c r="R14" s="5"/>
    </row>
    <row r="15" spans="1:19" ht="8.25" customHeight="1" x14ac:dyDescent="0.25">
      <c r="A15" s="5"/>
      <c r="B15" s="12"/>
      <c r="C15" s="12"/>
      <c r="D15" s="12"/>
      <c r="E15" s="12"/>
      <c r="F15" s="12"/>
      <c r="G15" s="12"/>
      <c r="H15" s="12"/>
      <c r="I15" s="12"/>
      <c r="J15" s="24">
        <f>VLOOKUP(K8,'Freq Likelihood Severity Lists'!$A$3:$C$8,3,0)</f>
        <v>0.5</v>
      </c>
      <c r="K15" s="24">
        <f>VLOOKUP(K10,'Freq Likelihood Severity Lists'!$A$11:$C$16,3,0)</f>
        <v>0.1</v>
      </c>
      <c r="L15" s="24"/>
      <c r="M15" s="23">
        <f>VLOOKUP(K12,'Freq Likelihood Severity Lists'!$A$19:$C$24,3,0)</f>
        <v>1</v>
      </c>
      <c r="N15" s="5"/>
      <c r="O15" s="5"/>
      <c r="P15" s="5"/>
      <c r="Q15" s="5"/>
      <c r="R15" s="5"/>
    </row>
    <row r="16" spans="1:19" s="10" customFormat="1" ht="6.75" customHeight="1" x14ac:dyDescent="0.25"/>
    <row r="17" spans="1:25" ht="42.75" customHeight="1" x14ac:dyDescent="0.25">
      <c r="A17" s="5"/>
      <c r="B17" s="33" t="s">
        <v>16</v>
      </c>
      <c r="C17" s="3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5"/>
      <c r="S17" s="11"/>
      <c r="T17" s="54"/>
      <c r="U17" s="54"/>
      <c r="V17" s="54"/>
      <c r="W17" s="54"/>
      <c r="X17" s="54"/>
      <c r="Y17" s="54"/>
    </row>
    <row r="18" spans="1:25" s="5" customFormat="1" ht="7.5" customHeight="1" x14ac:dyDescent="0.25">
      <c r="B18" s="7"/>
      <c r="C18" s="7"/>
      <c r="D18" s="7"/>
      <c r="E18" s="7"/>
      <c r="F18" s="7"/>
      <c r="G18" s="7"/>
      <c r="H18" s="7"/>
      <c r="I18" s="7"/>
      <c r="S18" s="11"/>
      <c r="T18" s="54"/>
      <c r="U18" s="54"/>
      <c r="V18" s="54"/>
      <c r="W18" s="54"/>
      <c r="X18" s="54"/>
      <c r="Y18" s="54"/>
    </row>
    <row r="19" spans="1:25" s="2" customFormat="1" ht="26.25" customHeight="1" x14ac:dyDescent="0.25">
      <c r="A19" s="7"/>
      <c r="B19" s="21" t="s">
        <v>0</v>
      </c>
      <c r="C19" s="37" t="s">
        <v>20</v>
      </c>
      <c r="D19" s="37"/>
      <c r="E19" s="37"/>
      <c r="F19" s="37"/>
      <c r="G19" s="37"/>
      <c r="H19" s="38" t="s">
        <v>13</v>
      </c>
      <c r="I19" s="38"/>
      <c r="J19" s="38"/>
      <c r="K19" s="38"/>
      <c r="L19" s="37" t="s">
        <v>11</v>
      </c>
      <c r="M19" s="37"/>
      <c r="N19" s="37"/>
      <c r="O19" s="37"/>
      <c r="P19" s="37"/>
      <c r="Q19" s="21" t="s">
        <v>12</v>
      </c>
      <c r="R19" s="7"/>
      <c r="S19" s="5"/>
      <c r="T19" s="5"/>
      <c r="U19" s="5"/>
      <c r="V19" s="5"/>
      <c r="W19" s="5"/>
      <c r="X19" s="5"/>
      <c r="Y19" s="5"/>
    </row>
    <row r="20" spans="1:25" s="2" customFormat="1" ht="30" customHeight="1" x14ac:dyDescent="0.25">
      <c r="A20" s="7"/>
      <c r="B20" s="25" t="s">
        <v>22</v>
      </c>
      <c r="C20" s="46" t="s">
        <v>37</v>
      </c>
      <c r="D20" s="47"/>
      <c r="E20" s="47"/>
      <c r="F20" s="47"/>
      <c r="G20" s="48"/>
      <c r="H20" s="49" t="s">
        <v>38</v>
      </c>
      <c r="I20" s="50"/>
      <c r="J20" s="50"/>
      <c r="K20" s="51"/>
      <c r="L20" s="49" t="s">
        <v>24</v>
      </c>
      <c r="M20" s="52"/>
      <c r="N20" s="52"/>
      <c r="O20" s="52"/>
      <c r="P20" s="53"/>
      <c r="Q20" s="26" t="s">
        <v>23</v>
      </c>
      <c r="R20" s="7"/>
      <c r="S20" s="5"/>
      <c r="T20" s="5"/>
      <c r="U20" s="5"/>
      <c r="V20" s="5"/>
      <c r="W20" s="5"/>
      <c r="X20" s="5"/>
      <c r="Y20" s="5"/>
    </row>
    <row r="21" spans="1:25" ht="35.25" customHeight="1" x14ac:dyDescent="0.25">
      <c r="A21" s="5"/>
      <c r="B21" s="2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9"/>
      <c r="R21" s="5"/>
      <c r="S21" s="11"/>
      <c r="T21" s="54"/>
      <c r="U21" s="54"/>
      <c r="V21" s="54"/>
      <c r="W21" s="54"/>
      <c r="X21" s="54"/>
      <c r="Y21" s="54"/>
    </row>
    <row r="22" spans="1:25" ht="35.25" customHeight="1" x14ac:dyDescent="0.25">
      <c r="A22" s="5"/>
      <c r="B22" s="2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0"/>
      <c r="R22" s="5"/>
      <c r="S22" s="12"/>
      <c r="T22" s="5"/>
      <c r="U22" s="5"/>
      <c r="V22" s="5"/>
      <c r="W22" s="5"/>
      <c r="X22" s="5"/>
      <c r="Y22" s="5"/>
    </row>
    <row r="23" spans="1:25" ht="35.25" customHeight="1" x14ac:dyDescent="0.25">
      <c r="A23" s="5"/>
      <c r="B23" s="2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9"/>
      <c r="R23" s="5"/>
    </row>
    <row r="24" spans="1:25" ht="35.25" customHeight="1" x14ac:dyDescent="0.25">
      <c r="A24" s="5"/>
      <c r="B24" s="2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9"/>
      <c r="R24" s="5"/>
    </row>
    <row r="25" spans="1:25" ht="35.25" customHeight="1" x14ac:dyDescent="0.25">
      <c r="A25" s="5"/>
      <c r="B25" s="2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9"/>
      <c r="R25" s="5"/>
    </row>
    <row r="26" spans="1:25" ht="35.25" customHeight="1" x14ac:dyDescent="0.25">
      <c r="A26" s="5"/>
      <c r="B26" s="2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9"/>
      <c r="R26" s="5"/>
    </row>
    <row r="27" spans="1:25" ht="35.25" customHeight="1" x14ac:dyDescent="0.25">
      <c r="A27" s="5"/>
      <c r="B27" s="22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0"/>
      <c r="R27" s="5"/>
    </row>
    <row r="28" spans="1:25" ht="35.25" customHeight="1" x14ac:dyDescent="0.25">
      <c r="A28" s="5"/>
      <c r="B28" s="22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0"/>
      <c r="R28" s="5"/>
    </row>
    <row r="29" spans="1:25" ht="35.25" customHeight="1" x14ac:dyDescent="0.25">
      <c r="A29" s="5"/>
      <c r="B29" s="22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0"/>
      <c r="R29" s="5"/>
    </row>
    <row r="30" spans="1:25" ht="35.25" customHeight="1" x14ac:dyDescent="0.25">
      <c r="A30" s="5"/>
      <c r="B30" s="22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0"/>
      <c r="R30" s="5"/>
    </row>
    <row r="31" spans="1:25" ht="35.25" customHeight="1" x14ac:dyDescent="0.25">
      <c r="A31" s="5"/>
      <c r="B31" s="22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0"/>
      <c r="R31" s="5"/>
    </row>
    <row r="32" spans="1:25" x14ac:dyDescent="0.25">
      <c r="A32" s="5"/>
      <c r="B32" s="1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6"/>
      <c r="R32" s="5"/>
    </row>
  </sheetData>
  <sheetProtection sheet="1" objects="1" scenarios="1" selectLockedCells="1"/>
  <mergeCells count="59">
    <mergeCell ref="T21:Y21"/>
    <mergeCell ref="T17:Y17"/>
    <mergeCell ref="T18:Y18"/>
    <mergeCell ref="L21:P21"/>
    <mergeCell ref="C26:G26"/>
    <mergeCell ref="H26:K26"/>
    <mergeCell ref="L26:P26"/>
    <mergeCell ref="C21:G21"/>
    <mergeCell ref="H21:K21"/>
    <mergeCell ref="C22:G22"/>
    <mergeCell ref="H22:K22"/>
    <mergeCell ref="C23:G23"/>
    <mergeCell ref="H23:K23"/>
    <mergeCell ref="C24:G24"/>
    <mergeCell ref="H24:K24"/>
    <mergeCell ref="C25:G25"/>
    <mergeCell ref="H25:K25"/>
    <mergeCell ref="L22:P22"/>
    <mergeCell ref="L23:P23"/>
    <mergeCell ref="L24:P24"/>
    <mergeCell ref="L25:P25"/>
    <mergeCell ref="H6:I6"/>
    <mergeCell ref="B17:C17"/>
    <mergeCell ref="M8:Q8"/>
    <mergeCell ref="M10:Q10"/>
    <mergeCell ref="C20:G20"/>
    <mergeCell ref="H20:K20"/>
    <mergeCell ref="L20:P20"/>
    <mergeCell ref="D4:G4"/>
    <mergeCell ref="D6:F6"/>
    <mergeCell ref="D17:Q17"/>
    <mergeCell ref="B4:C4"/>
    <mergeCell ref="B6:C6"/>
    <mergeCell ref="M12:Q12"/>
    <mergeCell ref="C32:G32"/>
    <mergeCell ref="H32:K32"/>
    <mergeCell ref="L32:P32"/>
    <mergeCell ref="C29:G29"/>
    <mergeCell ref="H29:K29"/>
    <mergeCell ref="L29:P29"/>
    <mergeCell ref="C30:G30"/>
    <mergeCell ref="H30:K30"/>
    <mergeCell ref="L30:P30"/>
    <mergeCell ref="B2:Q2"/>
    <mergeCell ref="B8:C8"/>
    <mergeCell ref="C31:G31"/>
    <mergeCell ref="H31:K31"/>
    <mergeCell ref="L31:P31"/>
    <mergeCell ref="C27:G27"/>
    <mergeCell ref="H27:K27"/>
    <mergeCell ref="L27:P27"/>
    <mergeCell ref="C28:G28"/>
    <mergeCell ref="H28:K28"/>
    <mergeCell ref="L28:P28"/>
    <mergeCell ref="J6:Q6"/>
    <mergeCell ref="J4:Q4"/>
    <mergeCell ref="C19:G19"/>
    <mergeCell ref="H19:K19"/>
    <mergeCell ref="L19:P19"/>
  </mergeCells>
  <pageMargins left="0.25" right="0.25" top="0.22" bottom="0.32" header="0.17" footer="0.3"/>
  <pageSetup scale="8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400050</xdr:colOff>
                    <xdr:row>7</xdr:row>
                    <xdr:rowOff>19050</xdr:rowOff>
                  </from>
                  <to>
                    <xdr:col>4</xdr:col>
                    <xdr:colOff>504825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</xdr:col>
                    <xdr:colOff>400050</xdr:colOff>
                    <xdr:row>7</xdr:row>
                    <xdr:rowOff>266700</xdr:rowOff>
                  </from>
                  <to>
                    <xdr:col>5</xdr:col>
                    <xdr:colOff>247650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2</xdr:col>
                    <xdr:colOff>400050</xdr:colOff>
                    <xdr:row>9</xdr:row>
                    <xdr:rowOff>266700</xdr:rowOff>
                  </from>
                  <to>
                    <xdr:col>4</xdr:col>
                    <xdr:colOff>504825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2</xdr:col>
                    <xdr:colOff>400050</xdr:colOff>
                    <xdr:row>11</xdr:row>
                    <xdr:rowOff>219075</xdr:rowOff>
                  </from>
                  <to>
                    <xdr:col>4</xdr:col>
                    <xdr:colOff>504825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5</xdr:col>
                    <xdr:colOff>485775</xdr:colOff>
                    <xdr:row>8</xdr:row>
                    <xdr:rowOff>38100</xdr:rowOff>
                  </from>
                  <to>
                    <xdr:col>8</xdr:col>
                    <xdr:colOff>704850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5</xdr:col>
                    <xdr:colOff>485775</xdr:colOff>
                    <xdr:row>7</xdr:row>
                    <xdr:rowOff>38100</xdr:rowOff>
                  </from>
                  <to>
                    <xdr:col>8</xdr:col>
                    <xdr:colOff>714375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5</xdr:col>
                    <xdr:colOff>485775</xdr:colOff>
                    <xdr:row>11</xdr:row>
                    <xdr:rowOff>238125</xdr:rowOff>
                  </from>
                  <to>
                    <xdr:col>8</xdr:col>
                    <xdr:colOff>714375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5</xdr:col>
                    <xdr:colOff>485775</xdr:colOff>
                    <xdr:row>9</xdr:row>
                    <xdr:rowOff>266700</xdr:rowOff>
                  </from>
                  <to>
                    <xdr:col>8</xdr:col>
                    <xdr:colOff>704850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'Freq Likelihood Severity Lists'!$A$3:$A$8</xm:f>
          </x14:formula1>
          <xm:sqref>K8</xm:sqref>
        </x14:dataValidation>
        <x14:dataValidation type="list" allowBlank="1" showInputMessage="1" showErrorMessage="1">
          <x14:formula1>
            <xm:f>'Freq Likelihood Severity Lists'!$A$11:$A$16</xm:f>
          </x14:formula1>
          <xm:sqref>K10</xm:sqref>
        </x14:dataValidation>
        <x14:dataValidation type="list" allowBlank="1" showInputMessage="1" showErrorMessage="1">
          <x14:formula1>
            <xm:f>'Freq Likelihood Severity Lists'!$A$19:$A$24</xm:f>
          </x14:formula1>
          <xm:sqref>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zoomScale="115" zoomScaleNormal="115" workbookViewId="0">
      <selection activeCell="H25" sqref="H25"/>
    </sheetView>
  </sheetViews>
  <sheetFormatPr defaultRowHeight="15" x14ac:dyDescent="0.25"/>
  <cols>
    <col min="1" max="1" width="10.28515625" style="3" customWidth="1"/>
    <col min="2" max="2" width="56" customWidth="1"/>
  </cols>
  <sheetData>
    <row r="2" spans="1:3" x14ac:dyDescent="0.25">
      <c r="A2" s="3" t="s">
        <v>2</v>
      </c>
    </row>
    <row r="3" spans="1:3" x14ac:dyDescent="0.25">
      <c r="A3" s="3">
        <v>6</v>
      </c>
      <c r="B3" s="28" t="s">
        <v>5</v>
      </c>
      <c r="C3" s="4">
        <v>10</v>
      </c>
    </row>
    <row r="4" spans="1:3" x14ac:dyDescent="0.25">
      <c r="A4" s="3">
        <v>5</v>
      </c>
      <c r="B4" s="28" t="s">
        <v>26</v>
      </c>
      <c r="C4" s="4">
        <v>6</v>
      </c>
    </row>
    <row r="5" spans="1:3" x14ac:dyDescent="0.25">
      <c r="A5" s="3">
        <v>4</v>
      </c>
      <c r="B5" s="28" t="s">
        <v>27</v>
      </c>
      <c r="C5" s="4">
        <v>3</v>
      </c>
    </row>
    <row r="6" spans="1:3" x14ac:dyDescent="0.25">
      <c r="A6" s="3">
        <v>3</v>
      </c>
      <c r="B6" s="28" t="s">
        <v>28</v>
      </c>
      <c r="C6" s="4">
        <v>2</v>
      </c>
    </row>
    <row r="7" spans="1:3" x14ac:dyDescent="0.25">
      <c r="A7" s="3">
        <v>2</v>
      </c>
      <c r="B7" s="28" t="s">
        <v>29</v>
      </c>
      <c r="C7" s="4">
        <v>1</v>
      </c>
    </row>
    <row r="8" spans="1:3" x14ac:dyDescent="0.25">
      <c r="A8" s="3">
        <v>1</v>
      </c>
      <c r="B8" s="28" t="s">
        <v>30</v>
      </c>
      <c r="C8" s="4">
        <v>0.5</v>
      </c>
    </row>
    <row r="9" spans="1:3" x14ac:dyDescent="0.25">
      <c r="B9" s="27"/>
    </row>
    <row r="10" spans="1:3" x14ac:dyDescent="0.25">
      <c r="A10" s="3" t="s">
        <v>3</v>
      </c>
      <c r="B10" s="27"/>
    </row>
    <row r="11" spans="1:3" x14ac:dyDescent="0.25">
      <c r="A11" s="3">
        <v>6</v>
      </c>
      <c r="B11" s="28" t="s">
        <v>6</v>
      </c>
      <c r="C11" s="4">
        <v>10</v>
      </c>
    </row>
    <row r="12" spans="1:3" x14ac:dyDescent="0.25">
      <c r="A12" s="3">
        <v>5</v>
      </c>
      <c r="B12" s="28" t="s">
        <v>25</v>
      </c>
      <c r="C12" s="4">
        <v>6</v>
      </c>
    </row>
    <row r="13" spans="1:3" x14ac:dyDescent="0.25">
      <c r="A13" s="3">
        <v>4</v>
      </c>
      <c r="B13" s="28" t="s">
        <v>7</v>
      </c>
      <c r="C13" s="4">
        <v>3</v>
      </c>
    </row>
    <row r="14" spans="1:3" x14ac:dyDescent="0.25">
      <c r="A14" s="3">
        <v>3</v>
      </c>
      <c r="B14" s="28" t="s">
        <v>31</v>
      </c>
      <c r="C14" s="4">
        <v>1</v>
      </c>
    </row>
    <row r="15" spans="1:3" x14ac:dyDescent="0.25">
      <c r="A15" s="3">
        <v>2</v>
      </c>
      <c r="B15" s="28" t="s">
        <v>32</v>
      </c>
      <c r="C15" s="4">
        <v>0.5</v>
      </c>
    </row>
    <row r="16" spans="1:3" x14ac:dyDescent="0.25">
      <c r="A16" s="3">
        <v>1</v>
      </c>
      <c r="B16" s="28" t="s">
        <v>33</v>
      </c>
      <c r="C16" s="4">
        <v>0.1</v>
      </c>
    </row>
    <row r="17" spans="1:3" x14ac:dyDescent="0.25">
      <c r="B17" s="27"/>
    </row>
    <row r="18" spans="1:3" x14ac:dyDescent="0.25">
      <c r="A18" s="3" t="s">
        <v>1</v>
      </c>
      <c r="B18" s="27"/>
    </row>
    <row r="19" spans="1:3" x14ac:dyDescent="0.25">
      <c r="A19" s="3">
        <v>6</v>
      </c>
      <c r="B19" s="28" t="s">
        <v>34</v>
      </c>
      <c r="C19" s="4">
        <v>100</v>
      </c>
    </row>
    <row r="20" spans="1:3" x14ac:dyDescent="0.25">
      <c r="A20" s="3">
        <v>5</v>
      </c>
      <c r="B20" s="28" t="s">
        <v>35</v>
      </c>
      <c r="C20" s="4">
        <v>50</v>
      </c>
    </row>
    <row r="21" spans="1:3" x14ac:dyDescent="0.25">
      <c r="A21" s="3">
        <v>4</v>
      </c>
      <c r="B21" s="28" t="s">
        <v>36</v>
      </c>
      <c r="C21" s="4">
        <v>25</v>
      </c>
    </row>
    <row r="22" spans="1:3" x14ac:dyDescent="0.25">
      <c r="A22" s="3">
        <v>3</v>
      </c>
      <c r="B22" s="28" t="s">
        <v>18</v>
      </c>
      <c r="C22" s="4">
        <v>15</v>
      </c>
    </row>
    <row r="23" spans="1:3" x14ac:dyDescent="0.25">
      <c r="A23" s="3">
        <v>2</v>
      </c>
      <c r="B23" s="28" t="s">
        <v>8</v>
      </c>
      <c r="C23" s="4">
        <v>5</v>
      </c>
    </row>
    <row r="24" spans="1:3" x14ac:dyDescent="0.25">
      <c r="A24" s="3">
        <v>1</v>
      </c>
      <c r="B24" s="28" t="s">
        <v>9</v>
      </c>
      <c r="C24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Hazard Analysis Form</vt:lpstr>
      <vt:lpstr>Freq Likelihood Severity Lists</vt:lpstr>
    </vt:vector>
  </TitlesOfParts>
  <Company>ICW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Fineman</dc:creator>
  <cp:lastModifiedBy>Carol Buehrens</cp:lastModifiedBy>
  <cp:lastPrinted>2019-08-21T18:51:26Z</cp:lastPrinted>
  <dcterms:created xsi:type="dcterms:W3CDTF">2019-07-28T18:59:49Z</dcterms:created>
  <dcterms:modified xsi:type="dcterms:W3CDTF">2019-08-22T17:16:11Z</dcterms:modified>
</cp:coreProperties>
</file>